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activeTab="0"/>
  </bookViews>
  <sheets>
    <sheet name="拟录取名单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<sst xmlns="http://schemas.openxmlformats.org/spreadsheetml/2006/main" count="58" uniqueCount="46">
  <si>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商务部国际贸易经济合作研究院2021年接收推免生拟录取名单公示</t>
  </si>
  <si>
    <t>序号</t>
  </si>
  <si>
    <t>姓名</t>
  </si>
  <si>
    <t>毕业学校</t>
  </si>
  <si>
    <t>申请专业</t>
  </si>
  <si>
    <t>英语</t>
  </si>
  <si>
    <t>专业1</t>
  </si>
  <si>
    <t>专业2</t>
  </si>
  <si>
    <t>专业3</t>
  </si>
  <si>
    <t>专业4</t>
  </si>
  <si>
    <t>专业5</t>
  </si>
  <si>
    <t>专业平均分</t>
  </si>
  <si>
    <t>专业分</t>
  </si>
  <si>
    <t>英语分数</t>
  </si>
  <si>
    <t>复试分数</t>
  </si>
  <si>
    <t>综测加分</t>
  </si>
  <si>
    <t>复试总成绩</t>
  </si>
  <si>
    <t>备注</t>
  </si>
  <si>
    <t>马丁</t>
  </si>
  <si>
    <t>山东科技大学</t>
  </si>
  <si>
    <t>国际贸易学</t>
  </si>
  <si>
    <t>常规推免生</t>
  </si>
  <si>
    <t>常青</t>
  </si>
  <si>
    <t>哈尔滨商业大学</t>
  </si>
  <si>
    <t>黄磊</t>
  </si>
  <si>
    <t>对外经济贸易大学</t>
  </si>
  <si>
    <t>袁文静</t>
  </si>
  <si>
    <t>安徽财经大学</t>
  </si>
  <si>
    <t>金融学</t>
  </si>
  <si>
    <t>专项推免生</t>
  </si>
  <si>
    <t>崔岩</t>
  </si>
  <si>
    <t>东北财经大学</t>
  </si>
  <si>
    <t>金融</t>
  </si>
  <si>
    <t>丁可曼</t>
  </si>
  <si>
    <t>董小乐</t>
  </si>
  <si>
    <t>沈阳师范大学</t>
  </si>
  <si>
    <t>国际商务</t>
  </si>
  <si>
    <t>马海斌</t>
  </si>
  <si>
    <t>中央财经大学</t>
  </si>
  <si>
    <t>范宏琳</t>
  </si>
  <si>
    <t>东北林业大学</t>
  </si>
  <si>
    <t>农业经济管理</t>
  </si>
  <si>
    <r>
      <t>公示时间：2020年10月27日至11月9日</t>
    </r>
    <r>
      <rPr>
        <b/>
        <sz val="12"/>
        <color indexed="23"/>
        <rFont val="Times New Roman"/>
        <family val="1"/>
      </rPr>
      <t>​</t>
    </r>
  </si>
  <si>
    <t xml:space="preserve">公示期间监督电话：010-82837456（北京市教育考试院招生专用监督电话）                              </t>
  </si>
  <si>
    <t xml:space="preserve">                  010-64212106（研究院纪检监督电话）                                                                                              </t>
  </si>
  <si>
    <t>研究生院                        2020年10月27日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</si>
</sst>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51">
    <font>
      <sz val="11"/>
      <name val="Calibri"/>
      <family val="2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2"/>
      <color indexed="23"/>
      <name val="宋体"/>
      <family val="0"/>
    </font>
    <font>
      <sz val="12"/>
      <color indexed="23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2"/>
      <color indexed="23"/>
      <name val="Times New Roman"/>
      <family val="1"/>
    </font>
    <font>
      <sz val="9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name val="Calibri"/>
      <family val="0"/>
    </font>
    <font>
      <sz val="12"/>
      <color rgb="FF666666"/>
      <name val="宋体"/>
      <family val="0"/>
    </font>
    <font>
      <b/>
      <sz val="12"/>
      <color rgb="FF66666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32" borderId="8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4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9" fillId="0" borderId="0" xfId="0" applyFont="1" applyAlignment="1">
      <alignment horizontal="left" wrapText="1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D16" sqref="D16"/>
    </sheetView>
  </sheetViews>
  <sheetFormatPr defaultColWidth="9.00390625" defaultRowHeight="15"/>
  <cols>
    <col min="1" max="1" width="8.7109375" style="0" customWidth="1"/>
    <col min="2" max="2" width="15.140625" style="0" customWidth="1"/>
    <col min="3" max="3" width="33.7109375" style="0" customWidth="1"/>
    <col min="4" max="4" width="21.421875" style="0" customWidth="1"/>
    <col min="5" max="7" width="9.00390625" style="0" hidden="1" customWidth="1"/>
    <col min="8" max="10" width="9.8515625" style="0" hidden="1" customWidth="1"/>
    <col min="11" max="11" width="18.57421875" style="0" hidden="1" customWidth="1"/>
    <col min="12" max="12" width="11.421875" style="0" hidden="1" customWidth="1"/>
    <col min="13" max="14" width="15.00390625" style="0" hidden="1" customWidth="1"/>
    <col min="15" max="15" width="3.57421875" style="0" hidden="1" customWidth="1"/>
    <col min="16" max="16" width="23.28125" style="0" customWidth="1"/>
    <col min="17" max="17" width="15.7109375" style="0" customWidth="1"/>
  </cols>
  <sheetData>
    <row r="1" spans="1:17" s="1" customFormat="1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35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5" t="s">
        <v>17</v>
      </c>
    </row>
    <row r="3" spans="1:17" ht="35.25" customHeight="1">
      <c r="A3" s="3">
        <v>1</v>
      </c>
      <c r="B3" s="3" t="s">
        <v>18</v>
      </c>
      <c r="C3" s="3" t="s">
        <v>19</v>
      </c>
      <c r="D3" s="3" t="s">
        <v>20</v>
      </c>
      <c r="E3" s="3">
        <v>95</v>
      </c>
      <c r="F3" s="3">
        <v>95</v>
      </c>
      <c r="G3" s="3">
        <v>90</v>
      </c>
      <c r="H3" s="3">
        <v>94</v>
      </c>
      <c r="I3" s="3">
        <v>90</v>
      </c>
      <c r="J3" s="3">
        <v>97</v>
      </c>
      <c r="K3" s="3">
        <f>(F3+G3+H3+I3+J3)/5</f>
        <v>93.2</v>
      </c>
      <c r="L3" s="3">
        <f>K3*0.7</f>
        <v>65.24</v>
      </c>
      <c r="M3" s="3">
        <f>E3*0.3</f>
        <v>28.5</v>
      </c>
      <c r="N3" s="3">
        <f>L3+M3</f>
        <v>93.74</v>
      </c>
      <c r="O3" s="3">
        <v>3</v>
      </c>
      <c r="P3" s="3">
        <f>N3+O3</f>
        <v>96.74</v>
      </c>
      <c r="Q3" s="6" t="s">
        <v>21</v>
      </c>
    </row>
    <row r="4" spans="1:17" ht="35.25" customHeight="1">
      <c r="A4" s="3">
        <v>2</v>
      </c>
      <c r="B4" s="3" t="s">
        <v>22</v>
      </c>
      <c r="C4" s="3" t="s">
        <v>23</v>
      </c>
      <c r="D4" s="3" t="s">
        <v>20</v>
      </c>
      <c r="E4" s="3">
        <v>92</v>
      </c>
      <c r="F4" s="3">
        <v>95</v>
      </c>
      <c r="G4" s="3">
        <v>87</v>
      </c>
      <c r="H4" s="3">
        <v>93</v>
      </c>
      <c r="I4" s="3">
        <v>90</v>
      </c>
      <c r="J4" s="3">
        <v>91</v>
      </c>
      <c r="K4" s="3">
        <f>(F4+G4+H4+I4+J4)/5</f>
        <v>91.2</v>
      </c>
      <c r="L4" s="3">
        <f>K4*0.7</f>
        <v>63.839999999999996</v>
      </c>
      <c r="M4" s="3">
        <f>E4*0.3</f>
        <v>27.599999999999998</v>
      </c>
      <c r="N4" s="3">
        <f>L4+M4</f>
        <v>91.44</v>
      </c>
      <c r="O4" s="3">
        <v>2</v>
      </c>
      <c r="P4" s="3">
        <f>N4+O4</f>
        <v>93.44</v>
      </c>
      <c r="Q4" s="6" t="s">
        <v>21</v>
      </c>
    </row>
    <row r="5" spans="1:17" ht="35.25" customHeight="1">
      <c r="A5" s="3">
        <v>3</v>
      </c>
      <c r="B5" s="3" t="s">
        <v>24</v>
      </c>
      <c r="C5" s="3" t="s">
        <v>25</v>
      </c>
      <c r="D5" s="3" t="s">
        <v>20</v>
      </c>
      <c r="E5" s="3">
        <v>92</v>
      </c>
      <c r="F5" s="3">
        <v>80</v>
      </c>
      <c r="G5" s="3">
        <v>86</v>
      </c>
      <c r="H5" s="3">
        <v>80</v>
      </c>
      <c r="I5" s="3">
        <v>72</v>
      </c>
      <c r="J5" s="3">
        <v>85</v>
      </c>
      <c r="K5" s="3">
        <f>(F5+G5+H5+I5+J5)/5</f>
        <v>80.6</v>
      </c>
      <c r="L5" s="3">
        <f>K5*0.7</f>
        <v>56.419999999999995</v>
      </c>
      <c r="M5" s="3">
        <f>E5*0.3</f>
        <v>27.599999999999998</v>
      </c>
      <c r="N5" s="3">
        <f>L5+M5</f>
        <v>84.02</v>
      </c>
      <c r="O5" s="3">
        <v>1</v>
      </c>
      <c r="P5" s="3">
        <f>N5+O5</f>
        <v>85.02</v>
      </c>
      <c r="Q5" s="6" t="s">
        <v>21</v>
      </c>
    </row>
    <row r="6" spans="1:17" ht="35.25" customHeight="1">
      <c r="A6" s="3">
        <v>4</v>
      </c>
      <c r="B6" s="3" t="s">
        <v>26</v>
      </c>
      <c r="C6" s="3" t="s">
        <v>27</v>
      </c>
      <c r="D6" s="3" t="s">
        <v>28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>
        <v>84.84</v>
      </c>
      <c r="Q6" s="6" t="s">
        <v>29</v>
      </c>
    </row>
    <row r="7" spans="1:17" ht="35.25" customHeight="1">
      <c r="A7" s="3">
        <v>5</v>
      </c>
      <c r="B7" s="3" t="s">
        <v>30</v>
      </c>
      <c r="C7" s="3" t="s">
        <v>31</v>
      </c>
      <c r="D7" s="3" t="s">
        <v>32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v>91.16</v>
      </c>
      <c r="Q7" s="6" t="s">
        <v>21</v>
      </c>
    </row>
    <row r="8" spans="1:17" ht="35.25" customHeight="1">
      <c r="A8" s="3">
        <v>6</v>
      </c>
      <c r="B8" s="3" t="s">
        <v>33</v>
      </c>
      <c r="C8" s="3" t="s">
        <v>31</v>
      </c>
      <c r="D8" s="3" t="s">
        <v>32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v>90.18</v>
      </c>
      <c r="Q8" s="6" t="s">
        <v>21</v>
      </c>
    </row>
    <row r="9" spans="1:17" ht="35.25" customHeight="1">
      <c r="A9" s="3">
        <v>7</v>
      </c>
      <c r="B9" s="3" t="s">
        <v>34</v>
      </c>
      <c r="C9" s="3" t="s">
        <v>35</v>
      </c>
      <c r="D9" s="3" t="s">
        <v>36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v>93.64</v>
      </c>
      <c r="Q9" s="6" t="s">
        <v>21</v>
      </c>
    </row>
    <row r="10" spans="1:17" ht="35.25" customHeight="1">
      <c r="A10" s="3">
        <v>8</v>
      </c>
      <c r="B10" s="3" t="s">
        <v>37</v>
      </c>
      <c r="C10" s="3" t="s">
        <v>38</v>
      </c>
      <c r="D10" s="3" t="s">
        <v>36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v>90.48</v>
      </c>
      <c r="Q10" s="6" t="s">
        <v>21</v>
      </c>
    </row>
    <row r="11" spans="1:17" ht="35.25" customHeight="1">
      <c r="A11" s="3">
        <v>9</v>
      </c>
      <c r="B11" s="3" t="s">
        <v>39</v>
      </c>
      <c r="C11" s="3" t="s">
        <v>40</v>
      </c>
      <c r="D11" s="3" t="s">
        <v>41</v>
      </c>
      <c r="E11" s="3">
        <v>83.6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v>83.6</v>
      </c>
      <c r="Q11" s="6" t="s">
        <v>21</v>
      </c>
    </row>
    <row r="12" spans="1:17" ht="35.25" customHeight="1">
      <c r="A12" s="8" t="s">
        <v>42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35.25" customHeight="1">
      <c r="A13" s="8" t="s">
        <v>43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45" customHeight="1">
      <c r="A14" s="8" t="s">
        <v>44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5.75">
      <c r="A15" s="4"/>
      <c r="P15" s="9" t="s">
        <v>45</v>
      </c>
      <c r="Q15" s="9"/>
    </row>
    <row r="16" spans="1:17" ht="15.75">
      <c r="A16" s="4"/>
      <c r="P16" s="9"/>
      <c r="Q16" s="9"/>
    </row>
    <row r="17" spans="16:17" ht="15">
      <c r="P17" s="9"/>
      <c r="Q17" s="9"/>
    </row>
  </sheetData>
  <sheetProtection/>
  <mergeCells count="5">
    <mergeCell ref="A1:Q1"/>
    <mergeCell ref="A12:Q12"/>
    <mergeCell ref="A13:Q13"/>
    <mergeCell ref="A14:Q14"/>
    <mergeCell ref="P15:Q17"/>
  </mergeCells>
  <printOptions horizontalCentered="1"/>
  <pageMargins left="0" right="0" top="0.196527777777778" bottom="0.156944444444444" header="0.314583333333333" footer="0.31458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zzh</dc:creator>
  <cp:keywords/>
  <dc:description/>
  <cp:lastModifiedBy>zzh</cp:lastModifiedBy>
  <cp:lastPrinted>2020-10-09T10:19:00Z</cp:lastPrinted>
  <dcterms:created xsi:type="dcterms:W3CDTF">2020-10-12T00:30:00Z</dcterms:created>
  <dcterms:modified xsi:type="dcterms:W3CDTF">2020-10-26T09:41:20Z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